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tanm\Downloads\Quy II\"/>
    </mc:Choice>
  </mc:AlternateContent>
  <xr:revisionPtr revIDLastSave="0" documentId="8_{0129C966-FFB3-4F57-A317-7EE710117183}" xr6:coauthVersionLast="47" xr6:coauthVersionMax="47" xr10:uidLastSave="{00000000-0000-0000-0000-000000000000}"/>
  <bookViews>
    <workbookView xWindow="-120" yWindow="-120" windowWidth="29040" windowHeight="15840" xr2:uid="{8069F859-159E-417D-B450-FED328D3F147}"/>
  </bookViews>
  <sheets>
    <sheet name="56.1" sheetId="1" r:id="rId1"/>
  </sheets>
  <externalReferences>
    <externalReference r:id="rId2"/>
  </externalReferences>
  <definedNames>
    <definedName name="diaban">#REF!</definedName>
    <definedName name="_xlnm.Print_Area" localSheetId="0">'56.1'!$A$1:$G$29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" i="1" l="1"/>
  <c r="D8" i="1"/>
  <c r="F7" i="1"/>
  <c r="A4" i="1"/>
</calcChain>
</file>

<file path=xl/sharedStrings.xml><?xml version="1.0" encoding="utf-8"?>
<sst xmlns="http://schemas.openxmlformats.org/spreadsheetml/2006/main" count="61" uniqueCount="42">
  <si>
    <t>Phụ lục III (Mẫu biểu số 56.1)</t>
  </si>
  <si>
    <t>TÌNH HÌNH CÂN ĐỐI NGÂN SÁCH ĐỊA PHƯƠNG QUÝ II VÀ 6 THÁNG ĐẦU NĂM 2026</t>
  </si>
  <si>
    <t>(Dùng cho UBND tỉnh, thành phố trực thuộc trung ương báo cáo Bộ Tài chính)</t>
  </si>
  <si>
    <t>Đơn vị: Triệu đồng</t>
  </si>
  <si>
    <t>STT</t>
  </si>
  <si>
    <t>Nội dung</t>
  </si>
  <si>
    <t>Dự toán</t>
  </si>
  <si>
    <t>Ước thực hiện</t>
  </si>
  <si>
    <t>Cùng kỳ năm 2025</t>
  </si>
  <si>
    <t>A</t>
  </si>
  <si>
    <t>B</t>
  </si>
  <si>
    <t>4=3/1</t>
  </si>
  <si>
    <t>TỔNG CHI NSĐP</t>
  </si>
  <si>
    <t>CHI CÂN ĐỐI NSĐP</t>
  </si>
  <si>
    <t>I</t>
  </si>
  <si>
    <t>Chi đầu tư phát triển</t>
  </si>
  <si>
    <t>Chi đầu tư phát triển theo ngành, lĩnh vực</t>
  </si>
  <si>
    <t/>
  </si>
  <si>
    <t>Chi chương trình mục tiêu quốc gia</t>
  </si>
  <si>
    <t>II</t>
  </si>
  <si>
    <t>Chi trả nợ lãi</t>
  </si>
  <si>
    <t>III</t>
  </si>
  <si>
    <t>Chi thường xuyên</t>
  </si>
  <si>
    <t>Trong đó:</t>
  </si>
  <si>
    <t>- Chi giáo dục, đào tạo và dạy nghề</t>
  </si>
  <si>
    <t>- Chi khoa học, công nghệ, đổi mới sáng tạo và chuyển đổi số</t>
  </si>
  <si>
    <t>IV</t>
  </si>
  <si>
    <t>Chi cho vay</t>
  </si>
  <si>
    <t>V</t>
  </si>
  <si>
    <t>Chi viện trợ</t>
  </si>
  <si>
    <t>VI</t>
  </si>
  <si>
    <t>Chi bổ sung quỹ dự trữ tài chính</t>
  </si>
  <si>
    <t>VII</t>
  </si>
  <si>
    <t>Dự phòng ngân sách nhà nước</t>
  </si>
  <si>
    <t>VIII</t>
  </si>
  <si>
    <t>Chi cải cách tiền lương, tinh giản biên chế</t>
  </si>
  <si>
    <t>IX</t>
  </si>
  <si>
    <t>Các nhiệm vụ chi khác</t>
  </si>
  <si>
    <t>CHI TỪ NGUỒN BỔ SUNG CÓ MỤC TIÊU TỪ NSTW CHO NSĐP</t>
  </si>
  <si>
    <t>Chi đầu tư thực hiện các chương trình, nhiệm vụ, dự án</t>
  </si>
  <si>
    <t>Chi thường xuyên thực hiện các chế độ, chính sách</t>
  </si>
  <si>
    <t>Chi thực hiện các chương trình mục tiêu quốc 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</si>
</sst>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Aptos Narrow"/>
      <family val="2"/>
      <charset val="163"/>
      <scheme val="minor"/>
    </font>
    <font>
      <sz val="11"/>
      <color theme="1"/>
      <name val="Aptos Narrow"/>
      <family val="2"/>
      <charset val="163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i/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vertical="center" wrapText="1"/>
    </xf>
    <xf numFmtId="0" fontId="4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0" fontId="2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164" fontId="2" fillId="2" borderId="3" xfId="1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164" fontId="3" fillId="2" borderId="3" xfId="1" applyNumberFormat="1" applyFont="1" applyFill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164" fontId="9" fillId="2" borderId="3" xfId="1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4" fontId="9" fillId="2" borderId="4" xfId="1" applyNumberFormat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3" fillId="2" borderId="4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"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03.%20Bieu%2054%20den%2056.2-X-Phat%20hanh.xlsx" TargetMode="External"/><Relationship Id="rId2" Type="http://schemas.openxmlformats.org/officeDocument/2006/relationships/externalLinkPath" Target="file:///C:\Users\ntanm\Downloads\03.%20Bieu%2054%20den%2056.2-X-Phat%20hanh.xlsx" TargetMode="External"/><Relationship Id="rId1" Type="http://schemas.openxmlformats.org/officeDocument/2006/relationships/externalLinkPath" Target="/Users/ntanm/Downloads/03.%20Bieu%2054%20den%2056.2-X-Phat%20han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54"/>
      <sheetName val="55"/>
      <sheetName val="56.1"/>
      <sheetName val="56.2"/>
    </sheetNames>
    <sheetDataSet>
      <sheetData sheetId="0">
        <row r="4">
          <cell r="A4" t="str">
            <v>(Kèm theo Báo cáo số                     /BC-UBND ngày             /7/2026 của UBND tỉnh Đắk Lắk)</v>
          </cell>
        </row>
        <row r="7">
          <cell r="F7" t="str">
            <v>Ước 06 tháng so (%)</v>
          </cell>
        </row>
        <row r="8">
          <cell r="D8" t="str">
            <v>Quý II</v>
          </cell>
          <cell r="E8" t="str">
            <v>Lũy kế 6 tháng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051FC-A787-4516-A346-100BE2B11028}">
  <sheetPr>
    <pageSetUpPr fitToPage="1"/>
  </sheetPr>
  <dimension ref="A1:G29"/>
  <sheetViews>
    <sheetView tabSelected="1" zoomScale="85" zoomScaleNormal="85" workbookViewId="0">
      <selection activeCell="I26" sqref="I26"/>
    </sheetView>
  </sheetViews>
  <sheetFormatPr defaultRowHeight="18.75" x14ac:dyDescent="0.3"/>
  <cols>
    <col min="1" max="1" width="9.42578125" style="2" bestFit="1" customWidth="1"/>
    <col min="2" max="2" width="44.85546875" style="2" customWidth="1"/>
    <col min="3" max="3" width="16.85546875" style="2" customWidth="1"/>
    <col min="4" max="4" width="14" style="2" customWidth="1"/>
    <col min="5" max="5" width="15.7109375" style="2" customWidth="1"/>
    <col min="6" max="6" width="10.5703125" style="2" bestFit="1" customWidth="1"/>
    <col min="7" max="7" width="15.28515625" style="2" customWidth="1"/>
    <col min="8" max="16384" width="9.140625" style="2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ht="15.75" customHeight="1" x14ac:dyDescent="0.3">
      <c r="A2" s="1" t="s">
        <v>1</v>
      </c>
      <c r="B2" s="1"/>
      <c r="C2" s="1"/>
      <c r="D2" s="1"/>
      <c r="E2" s="1"/>
      <c r="F2" s="1"/>
      <c r="G2" s="1"/>
    </row>
    <row r="3" spans="1:7" ht="15.75" customHeight="1" x14ac:dyDescent="0.3">
      <c r="A3" s="3" t="s">
        <v>2</v>
      </c>
      <c r="B3" s="3"/>
      <c r="C3" s="3"/>
      <c r="D3" s="3"/>
      <c r="E3" s="3"/>
      <c r="F3" s="3"/>
      <c r="G3" s="3"/>
    </row>
    <row r="4" spans="1:7" ht="20.25" customHeight="1" x14ac:dyDescent="0.3">
      <c r="A4" s="4" t="str">
        <f>'[1]54'!A4</f>
        <v>(Kèm theo Báo cáo số                     /BC-UBND ngày             /7/2026 của UBND tỉnh Đắk Lắk)</v>
      </c>
      <c r="B4" s="4"/>
      <c r="C4" s="4"/>
      <c r="D4" s="4"/>
      <c r="E4" s="4"/>
      <c r="F4" s="4"/>
      <c r="G4" s="4"/>
    </row>
    <row r="5" spans="1:7" x14ac:dyDescent="0.3">
      <c r="A5" s="5"/>
      <c r="B5" s="5"/>
      <c r="C5" s="5"/>
      <c r="D5" s="5"/>
      <c r="E5" s="5"/>
      <c r="F5" s="5"/>
      <c r="G5" s="5"/>
    </row>
    <row r="6" spans="1:7" x14ac:dyDescent="0.3">
      <c r="F6" s="4" t="s">
        <v>3</v>
      </c>
      <c r="G6" s="4"/>
    </row>
    <row r="7" spans="1:7" x14ac:dyDescent="0.3">
      <c r="A7" s="6" t="s">
        <v>4</v>
      </c>
      <c r="B7" s="6" t="s">
        <v>5</v>
      </c>
      <c r="C7" s="6" t="s">
        <v>6</v>
      </c>
      <c r="D7" s="6" t="s">
        <v>7</v>
      </c>
      <c r="E7" s="6"/>
      <c r="F7" s="6" t="str">
        <f>'[1]54'!F7</f>
        <v>Ước 06 tháng so (%)</v>
      </c>
      <c r="G7" s="6"/>
    </row>
    <row r="8" spans="1:7" ht="37.5" x14ac:dyDescent="0.3">
      <c r="A8" s="6"/>
      <c r="B8" s="6"/>
      <c r="C8" s="6"/>
      <c r="D8" s="7" t="str">
        <f>'[1]54'!D8</f>
        <v>Quý II</v>
      </c>
      <c r="E8" s="7" t="str">
        <f>'[1]54'!E8</f>
        <v>Lũy kế 6 tháng</v>
      </c>
      <c r="F8" s="7" t="s">
        <v>6</v>
      </c>
      <c r="G8" s="7" t="s">
        <v>8</v>
      </c>
    </row>
    <row r="9" spans="1:7" s="11" customFormat="1" x14ac:dyDescent="0.3">
      <c r="A9" s="8" t="s">
        <v>9</v>
      </c>
      <c r="B9" s="8" t="s">
        <v>10</v>
      </c>
      <c r="C9" s="8">
        <v>1</v>
      </c>
      <c r="D9" s="9">
        <v>2</v>
      </c>
      <c r="E9" s="9">
        <v>3</v>
      </c>
      <c r="F9" s="10" t="s">
        <v>11</v>
      </c>
      <c r="G9" s="9">
        <v>5</v>
      </c>
    </row>
    <row r="10" spans="1:7" s="16" customFormat="1" x14ac:dyDescent="0.3">
      <c r="A10" s="12"/>
      <c r="B10" s="13" t="s">
        <v>12</v>
      </c>
      <c r="C10" s="14">
        <v>39987756</v>
      </c>
      <c r="D10" s="14">
        <v>9527508.3472630009</v>
      </c>
      <c r="E10" s="14">
        <v>20158183.175411001</v>
      </c>
      <c r="F10" s="15">
        <v>50.410888711562109</v>
      </c>
      <c r="G10" s="15">
        <v>89.160183875002261</v>
      </c>
    </row>
    <row r="11" spans="1:7" s="16" customFormat="1" x14ac:dyDescent="0.3">
      <c r="A11" s="17" t="s">
        <v>9</v>
      </c>
      <c r="B11" s="18" t="s">
        <v>13</v>
      </c>
      <c r="C11" s="19">
        <v>34027579</v>
      </c>
      <c r="D11" s="19">
        <v>8202904.5764380014</v>
      </c>
      <c r="E11" s="19">
        <v>16420427.458593</v>
      </c>
      <c r="F11" s="20">
        <v>48.256231977576185</v>
      </c>
      <c r="G11" s="20">
        <v>90.882248358204095</v>
      </c>
    </row>
    <row r="12" spans="1:7" s="16" customFormat="1" x14ac:dyDescent="0.3">
      <c r="A12" s="17" t="s">
        <v>14</v>
      </c>
      <c r="B12" s="18" t="s">
        <v>15</v>
      </c>
      <c r="C12" s="19">
        <v>6810500</v>
      </c>
      <c r="D12" s="19">
        <v>2499508.6620700001</v>
      </c>
      <c r="E12" s="19">
        <v>5323838.6887980001</v>
      </c>
      <c r="F12" s="20">
        <v>78.171040140929449</v>
      </c>
      <c r="G12" s="20">
        <v>88.182778092546684</v>
      </c>
    </row>
    <row r="13" spans="1:7" ht="22.5" customHeight="1" x14ac:dyDescent="0.3">
      <c r="A13" s="21">
        <v>1</v>
      </c>
      <c r="B13" s="22" t="s">
        <v>16</v>
      </c>
      <c r="C13" s="23">
        <v>6810500</v>
      </c>
      <c r="D13" s="23">
        <v>2499508.6620700001</v>
      </c>
      <c r="E13" s="23">
        <v>5323838.6887980001</v>
      </c>
      <c r="F13" s="24">
        <v>78.171040140929449</v>
      </c>
      <c r="G13" s="24" t="s">
        <v>17</v>
      </c>
    </row>
    <row r="14" spans="1:7" ht="21" customHeight="1" x14ac:dyDescent="0.3">
      <c r="A14" s="21">
        <v>2</v>
      </c>
      <c r="B14" s="22" t="s">
        <v>18</v>
      </c>
      <c r="C14" s="23"/>
      <c r="D14" s="23">
        <v>0</v>
      </c>
      <c r="E14" s="23"/>
      <c r="F14" s="20" t="s">
        <v>17</v>
      </c>
      <c r="G14" s="20" t="s">
        <v>17</v>
      </c>
    </row>
    <row r="15" spans="1:7" s="16" customFormat="1" x14ac:dyDescent="0.3">
      <c r="A15" s="17" t="s">
        <v>19</v>
      </c>
      <c r="B15" s="18" t="s">
        <v>20</v>
      </c>
      <c r="C15" s="19">
        <v>12500</v>
      </c>
      <c r="D15" s="19">
        <v>1525.108976</v>
      </c>
      <c r="E15" s="19">
        <v>1525.108976</v>
      </c>
      <c r="F15" s="20">
        <v>12.200871807999999</v>
      </c>
      <c r="G15" s="20" t="s">
        <v>17</v>
      </c>
    </row>
    <row r="16" spans="1:7" s="16" customFormat="1" x14ac:dyDescent="0.3">
      <c r="A16" s="17" t="s">
        <v>21</v>
      </c>
      <c r="B16" s="18" t="s">
        <v>22</v>
      </c>
      <c r="C16" s="19">
        <v>26526155</v>
      </c>
      <c r="D16" s="19">
        <v>5699376.2983920006</v>
      </c>
      <c r="E16" s="19">
        <v>11092028.630819</v>
      </c>
      <c r="F16" s="20">
        <v>41.815440763348477</v>
      </c>
      <c r="G16" s="20">
        <v>92.199018185765496</v>
      </c>
    </row>
    <row r="17" spans="1:7" x14ac:dyDescent="0.3">
      <c r="A17" s="25"/>
      <c r="B17" s="26" t="s">
        <v>23</v>
      </c>
      <c r="C17" s="23"/>
      <c r="D17" s="23">
        <v>0</v>
      </c>
      <c r="E17" s="23"/>
      <c r="F17" s="20" t="s">
        <v>17</v>
      </c>
      <c r="G17" s="20" t="s">
        <v>17</v>
      </c>
    </row>
    <row r="18" spans="1:7" ht="19.5" customHeight="1" x14ac:dyDescent="0.3">
      <c r="A18" s="25"/>
      <c r="B18" s="26" t="s">
        <v>24</v>
      </c>
      <c r="C18" s="27">
        <v>13667617</v>
      </c>
      <c r="D18" s="23">
        <v>2926437.5640059998</v>
      </c>
      <c r="E18" s="27">
        <v>5520549.6186589999</v>
      </c>
      <c r="F18" s="24">
        <v>40.391456818397828</v>
      </c>
      <c r="G18" s="24">
        <v>95.965958987145143</v>
      </c>
    </row>
    <row r="19" spans="1:7" ht="38.25" customHeight="1" x14ac:dyDescent="0.3">
      <c r="A19" s="25"/>
      <c r="B19" s="26" t="s">
        <v>25</v>
      </c>
      <c r="C19" s="27">
        <v>83700</v>
      </c>
      <c r="D19" s="23">
        <v>22732.219341000004</v>
      </c>
      <c r="E19" s="27">
        <v>30972.062471000001</v>
      </c>
      <c r="F19" s="24">
        <v>37.003658866188772</v>
      </c>
      <c r="G19" s="24">
        <v>199.92359849113649</v>
      </c>
    </row>
    <row r="20" spans="1:7" ht="19.5" customHeight="1" x14ac:dyDescent="0.3">
      <c r="A20" s="17" t="s">
        <v>26</v>
      </c>
      <c r="B20" s="18" t="s">
        <v>27</v>
      </c>
      <c r="C20" s="23">
        <v>0</v>
      </c>
      <c r="D20" s="23">
        <v>0</v>
      </c>
      <c r="E20" s="23">
        <v>0</v>
      </c>
      <c r="F20" s="20" t="s">
        <v>17</v>
      </c>
      <c r="G20" s="20" t="s">
        <v>17</v>
      </c>
    </row>
    <row r="21" spans="1:7" ht="18.75" customHeight="1" x14ac:dyDescent="0.3">
      <c r="A21" s="17" t="s">
        <v>28</v>
      </c>
      <c r="B21" s="18" t="s">
        <v>29</v>
      </c>
      <c r="C21" s="23">
        <v>0</v>
      </c>
      <c r="D21" s="23">
        <v>0</v>
      </c>
      <c r="E21" s="23">
        <v>0</v>
      </c>
      <c r="F21" s="20" t="s">
        <v>17</v>
      </c>
      <c r="G21" s="20" t="s">
        <v>17</v>
      </c>
    </row>
    <row r="22" spans="1:7" s="16" customFormat="1" ht="18.75" customHeight="1" x14ac:dyDescent="0.3">
      <c r="A22" s="17" t="s">
        <v>30</v>
      </c>
      <c r="B22" s="18" t="s">
        <v>31</v>
      </c>
      <c r="C22" s="19">
        <v>2440</v>
      </c>
      <c r="D22" s="19">
        <v>2440</v>
      </c>
      <c r="E22" s="19">
        <v>2440</v>
      </c>
      <c r="F22" s="20">
        <v>100</v>
      </c>
      <c r="G22" s="20" t="s">
        <v>17</v>
      </c>
    </row>
    <row r="23" spans="1:7" s="16" customFormat="1" ht="20.25" customHeight="1" x14ac:dyDescent="0.3">
      <c r="A23" s="17" t="s">
        <v>32</v>
      </c>
      <c r="B23" s="18" t="s">
        <v>33</v>
      </c>
      <c r="C23" s="19">
        <v>675984</v>
      </c>
      <c r="D23" s="19">
        <v>0</v>
      </c>
      <c r="E23" s="19">
        <v>0</v>
      </c>
      <c r="F23" s="20">
        <v>0</v>
      </c>
      <c r="G23" s="20" t="s">
        <v>17</v>
      </c>
    </row>
    <row r="24" spans="1:7" s="16" customFormat="1" ht="39.75" customHeight="1" x14ac:dyDescent="0.3">
      <c r="A24" s="17" t="s">
        <v>34</v>
      </c>
      <c r="B24" s="18" t="s">
        <v>35</v>
      </c>
      <c r="C24" s="19">
        <v>0</v>
      </c>
      <c r="D24" s="19">
        <v>0</v>
      </c>
      <c r="E24" s="19">
        <v>0</v>
      </c>
      <c r="F24" s="20" t="s">
        <v>17</v>
      </c>
      <c r="G24" s="20" t="s">
        <v>17</v>
      </c>
    </row>
    <row r="25" spans="1:7" s="16" customFormat="1" ht="18.75" customHeight="1" x14ac:dyDescent="0.3">
      <c r="A25" s="17" t="s">
        <v>36</v>
      </c>
      <c r="B25" s="18" t="s">
        <v>37</v>
      </c>
      <c r="C25" s="19">
        <v>0</v>
      </c>
      <c r="D25" s="19">
        <v>54.506999999999948</v>
      </c>
      <c r="E25" s="19">
        <v>595.03</v>
      </c>
      <c r="F25" s="20" t="s">
        <v>17</v>
      </c>
      <c r="G25" s="20" t="s">
        <v>17</v>
      </c>
    </row>
    <row r="26" spans="1:7" s="16" customFormat="1" ht="35.25" customHeight="1" x14ac:dyDescent="0.3">
      <c r="A26" s="17" t="s">
        <v>10</v>
      </c>
      <c r="B26" s="18" t="s">
        <v>38</v>
      </c>
      <c r="C26" s="19">
        <v>5960177</v>
      </c>
      <c r="D26" s="19">
        <v>1324603.7708249998</v>
      </c>
      <c r="E26" s="19">
        <v>3737755.7168180002</v>
      </c>
      <c r="F26" s="20">
        <v>62.712159669385656</v>
      </c>
      <c r="G26" s="20">
        <v>82.308627272615936</v>
      </c>
    </row>
    <row r="27" spans="1:7" ht="41.25" customHeight="1" x14ac:dyDescent="0.3">
      <c r="A27" s="21">
        <v>1</v>
      </c>
      <c r="B27" s="22" t="s">
        <v>39</v>
      </c>
      <c r="C27" s="23">
        <v>2403075</v>
      </c>
      <c r="D27" s="28">
        <v>136715.088116</v>
      </c>
      <c r="E27" s="23">
        <v>519250.37667700002</v>
      </c>
      <c r="F27" s="24">
        <v>21.607747435140396</v>
      </c>
      <c r="G27" s="24">
        <v>19.625598288945003</v>
      </c>
    </row>
    <row r="28" spans="1:7" ht="41.25" customHeight="1" x14ac:dyDescent="0.3">
      <c r="A28" s="21">
        <v>2</v>
      </c>
      <c r="B28" s="22" t="s">
        <v>40</v>
      </c>
      <c r="C28" s="23">
        <v>3557102</v>
      </c>
      <c r="D28" s="28">
        <v>889275.5</v>
      </c>
      <c r="E28" s="23">
        <v>1778551</v>
      </c>
      <c r="F28" s="24">
        <v>50</v>
      </c>
      <c r="G28" s="24">
        <v>211.30734193338731</v>
      </c>
    </row>
    <row r="29" spans="1:7" ht="44.25" customHeight="1" x14ac:dyDescent="0.3">
      <c r="A29" s="29">
        <v>3</v>
      </c>
      <c r="B29" s="30" t="s">
        <v>41</v>
      </c>
      <c r="C29" s="31">
        <v>0</v>
      </c>
      <c r="D29" s="32">
        <v>298613.18270899984</v>
      </c>
      <c r="E29" s="31">
        <v>1439954.340141</v>
      </c>
      <c r="F29" s="33" t="s">
        <v>17</v>
      </c>
      <c r="G29" s="34">
        <v>136.65998347908518</v>
      </c>
    </row>
  </sheetData>
  <mergeCells count="10">
    <mergeCell ref="A1:G1"/>
    <mergeCell ref="A2:G2"/>
    <mergeCell ref="A3:G3"/>
    <mergeCell ref="A4:G4"/>
    <mergeCell ref="F6:G6"/>
    <mergeCell ref="A7:A8"/>
    <mergeCell ref="B7:B8"/>
    <mergeCell ref="C7:C8"/>
    <mergeCell ref="D7:E7"/>
    <mergeCell ref="F7:G7"/>
  </mergeCells>
  <conditionalFormatting sqref="C10:G29">
    <cfRule type="expression" dxfId="0" priority="1">
      <formula>ISNUMBER(SEARCH("!",_xlfn.FORMULATEXT(C10)))</formula>
    </cfRule>
  </conditionalFormatting>
  <printOptions horizontalCentered="1"/>
  <pageMargins left="1.1811023622047245" right="0.59055118110236227" top="0.78740157480314965" bottom="0.78740157480314965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56.1</vt:lpstr>
      <vt:lpstr>'56.1'!Print_Area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 Admin</dc:creator>
  <cp:lastModifiedBy>TK Admin</cp:lastModifiedBy>
  <dcterms:created xsi:type="dcterms:W3CDTF">2026-07-19T09:36:16Z</dcterms:created>
  <dcterms:modified xsi:type="dcterms:W3CDTF">2026-07-19T09:36:31Z</dcterms:modified>
</cp:coreProperties>
</file>